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3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defaultThemeVersion="166925"/>
  <xr:revisionPtr revIDLastSave="0" documentId="8_{45A9175B-5A2E-4431-B161-78B49B95C5BF}" xr6:coauthVersionLast="47" xr6:coauthVersionMax="47" xr10:uidLastSave="{00000000-0000-0000-0000-000000000000}"/>
  <bookViews>
    <workbookView xWindow="4960" yWindow="580" windowWidth="15300" windowHeight="9040" tabRatio="701" xr2:uid="{8A142A28-506C-42DB-BBA7-4BE5CE5E57BD}"/>
  </bookViews>
  <sheets>
    <sheet name="所要額調書（病院・有床診）" sheetId="4" r:id="rId1"/>
    <sheet name="記載例（病院・有床診）" sheetId="8" r:id="rId2"/>
    <sheet name="記載例（診療所・訪問看護事業者）" sheetId="9" r:id="rId3"/>
  </sheets>
  <definedNames>
    <definedName name="_xlnm.Print_Area" localSheetId="2">'記載例（診療所・訪問看護事業者）'!$A$1:$H$43</definedName>
    <definedName name="_xlnm.Print_Area" localSheetId="1">'記載例（病院・有床診）'!$A$1:$H$43</definedName>
    <definedName name="_xlnm.Print_Area" localSheetId="0">'所要額調書（病院・有床診）'!$A$1:$H$43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8" l="1"/>
  <c r="G12" i="4"/>
  <c r="H31" i="9" l="1"/>
  <c r="H41" i="9" s="1"/>
  <c r="H31" i="8"/>
  <c r="H41" i="8" s="1"/>
  <c r="H43" i="8" s="1"/>
  <c r="H31" i="4"/>
  <c r="H41" i="4" s="1"/>
  <c r="H43" i="4" s="1"/>
  <c r="H42" i="9" l="1"/>
  <c r="H43" i="9"/>
  <c r="H42" i="8"/>
  <c r="H42" i="4"/>
</calcChain>
</file>

<file path=xl/sharedStrings.xml><?xml version="1.0" encoding="utf-8"?>
<sst xmlns="http://schemas.openxmlformats.org/spreadsheetml/2006/main" count="79" uniqueCount="31">
  <si>
    <t>【対象施設であることの申出】※該当する要件にチェックを入れること</t>
    <rPh sb="1" eb="3">
      <t>タイショウ</t>
    </rPh>
    <rPh sb="3" eb="5">
      <t>シセツ</t>
    </rPh>
    <rPh sb="11" eb="13">
      <t>モウシデ</t>
    </rPh>
    <rPh sb="15" eb="17">
      <t>ガイトウ</t>
    </rPh>
    <rPh sb="19" eb="21">
      <t>ヨウケン</t>
    </rPh>
    <rPh sb="27" eb="28">
      <t>イ</t>
    </rPh>
    <phoneticPr fontId="2"/>
  </si>
  <si>
    <t>設備名</t>
    <rPh sb="0" eb="2">
      <t>セツビ</t>
    </rPh>
    <rPh sb="2" eb="3">
      <t>メイ</t>
    </rPh>
    <phoneticPr fontId="2"/>
  </si>
  <si>
    <t>合計</t>
    <rPh sb="0" eb="2">
      <t>ゴウケイ</t>
    </rPh>
    <phoneticPr fontId="2"/>
  </si>
  <si>
    <t>①タブレット端末、離床センサー、インカム、ＷＥＢ会議設備、床ふきロボット、監視カメラ等の業務効率化に資する設備の導入</t>
    <phoneticPr fontId="2"/>
  </si>
  <si>
    <t>②医師事務作業補助者、看護補助者等の職員の新たな配置によるタスクシフト／シェア</t>
    <phoneticPr fontId="2"/>
  </si>
  <si>
    <t>③処遇改善を目的とした、既に雇用している職員の賃金改善</t>
    <phoneticPr fontId="2"/>
  </si>
  <si>
    <t>導入設備</t>
    <rPh sb="0" eb="2">
      <t>ドウニュウ</t>
    </rPh>
    <rPh sb="2" eb="4">
      <t>セツビ</t>
    </rPh>
    <phoneticPr fontId="2"/>
  </si>
  <si>
    <t>タブレット端末</t>
  </si>
  <si>
    <t>①＋②＋③</t>
    <phoneticPr fontId="2"/>
  </si>
  <si>
    <t>数値チェック</t>
    <rPh sb="0" eb="2">
      <t>スウチ</t>
    </rPh>
    <phoneticPr fontId="2"/>
  </si>
  <si>
    <t>保険医療機関名：</t>
    <phoneticPr fontId="2"/>
  </si>
  <si>
    <t>【生産性向上・職場環境整備等の実施内容及び支出額】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5" eb="17">
      <t>ジッシ</t>
    </rPh>
    <rPh sb="17" eb="19">
      <t>ナイヨウ</t>
    </rPh>
    <rPh sb="19" eb="20">
      <t>オヨ</t>
    </rPh>
    <rPh sb="21" eb="23">
      <t>シシュツ</t>
    </rPh>
    <rPh sb="23" eb="24">
      <t>ガク</t>
    </rPh>
    <phoneticPr fontId="2"/>
  </si>
  <si>
    <t>①に要する支出額</t>
    <rPh sb="2" eb="5">
      <t>シンセイガク</t>
    </rPh>
    <rPh sb="5" eb="7">
      <t>シシュツ</t>
    </rPh>
    <phoneticPr fontId="2"/>
  </si>
  <si>
    <t>②に要する支出額</t>
    <rPh sb="2" eb="3">
      <t>ヨウ</t>
    </rPh>
    <rPh sb="5" eb="8">
      <t>シシュツガク</t>
    </rPh>
    <phoneticPr fontId="2"/>
  </si>
  <si>
    <t>③に要する支出額</t>
    <rPh sb="2" eb="3">
      <t>ヨウ</t>
    </rPh>
    <rPh sb="5" eb="8">
      <t>シシュツガク</t>
    </rPh>
    <phoneticPr fontId="2"/>
  </si>
  <si>
    <t>別紙様式２（病院・有床診療所）</t>
    <rPh sb="9" eb="11">
      <t>ユウショウ</t>
    </rPh>
    <rPh sb="11" eb="14">
      <t>シンリョウジョ</t>
    </rPh>
    <phoneticPr fontId="2"/>
  </si>
  <si>
    <t>別紙様式２（無床診療所・訪問看護事業所）</t>
    <rPh sb="6" eb="8">
      <t>ムショウ</t>
    </rPh>
    <rPh sb="8" eb="11">
      <t>シンリョウジョ</t>
    </rPh>
    <rPh sb="12" eb="14">
      <t>ホウモン</t>
    </rPh>
    <rPh sb="14" eb="16">
      <t>カンゴ</t>
    </rPh>
    <rPh sb="16" eb="19">
      <t>ジギョウショ</t>
    </rPh>
    <phoneticPr fontId="2"/>
  </si>
  <si>
    <t>令和７年３月31日時点において、別紙に掲げる診療報酬のいずれかを届け出ている。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8">
      <t>ベッシ</t>
    </rPh>
    <rPh sb="19" eb="20">
      <t>カカ</t>
    </rPh>
    <rPh sb="22" eb="24">
      <t>シンリョウ</t>
    </rPh>
    <rPh sb="24" eb="26">
      <t>ホウシュウ</t>
    </rPh>
    <rPh sb="32" eb="33">
      <t>トド</t>
    </rPh>
    <rPh sb="34" eb="35">
      <t>デ</t>
    </rPh>
    <phoneticPr fontId="2"/>
  </si>
  <si>
    <t>①＋②＋③≧支出額の場合の上限額</t>
    <rPh sb="6" eb="8">
      <t>シシュツ</t>
    </rPh>
    <rPh sb="8" eb="9">
      <t>ガク</t>
    </rPh>
    <rPh sb="10" eb="12">
      <t>バアイ</t>
    </rPh>
    <rPh sb="13" eb="15">
      <t>ジョウゲン</t>
    </rPh>
    <rPh sb="15" eb="16">
      <t>ガク</t>
    </rPh>
    <phoneticPr fontId="2"/>
  </si>
  <si>
    <t>愛知県医療機関職場環境改善事業費補助金　所要額調書</t>
    <rPh sb="0" eb="2">
      <t>アイチ</t>
    </rPh>
    <rPh sb="2" eb="3">
      <t>ケン</t>
    </rPh>
    <rPh sb="3" eb="5">
      <t>イリョウ</t>
    </rPh>
    <rPh sb="5" eb="7">
      <t>キカン</t>
    </rPh>
    <rPh sb="7" eb="9">
      <t>ショクバ</t>
    </rPh>
    <rPh sb="9" eb="11">
      <t>カンキョウ</t>
    </rPh>
    <rPh sb="11" eb="13">
      <t>カイゼン</t>
    </rPh>
    <rPh sb="13" eb="16">
      <t>ジギョウヒ</t>
    </rPh>
    <rPh sb="16" eb="19">
      <t>ホジョキン</t>
    </rPh>
    <rPh sb="20" eb="22">
      <t>ショヨウ</t>
    </rPh>
    <rPh sb="22" eb="23">
      <t>ガク</t>
    </rPh>
    <rPh sb="23" eb="25">
      <t>チョウショ</t>
    </rPh>
    <phoneticPr fontId="2"/>
  </si>
  <si>
    <t>愛知県知事　殿</t>
    <rPh sb="0" eb="3">
      <t>アイチケン</t>
    </rPh>
    <rPh sb="3" eb="5">
      <t>チジ</t>
    </rPh>
    <rPh sb="6" eb="7">
      <t>ドノ</t>
    </rPh>
    <phoneticPr fontId="2"/>
  </si>
  <si>
    <t>補助事業者名：</t>
    <rPh sb="0" eb="6">
      <t>ホジョジギョウシャメイ</t>
    </rPh>
    <phoneticPr fontId="2"/>
  </si>
  <si>
    <t>【基準額】</t>
    <rPh sb="1" eb="3">
      <t>キジュン</t>
    </rPh>
    <rPh sb="3" eb="4">
      <t>ガク</t>
    </rPh>
    <phoneticPr fontId="2"/>
  </si>
  <si>
    <t>基準額</t>
    <rPh sb="0" eb="3">
      <t>キジュンガク</t>
    </rPh>
    <phoneticPr fontId="2"/>
  </si>
  <si>
    <t>【基準額】</t>
    <rPh sb="1" eb="4">
      <t>キジュンガク</t>
    </rPh>
    <phoneticPr fontId="2"/>
  </si>
  <si>
    <t>概算払用</t>
    <rPh sb="0" eb="3">
      <t>ガイサンバラ</t>
    </rPh>
    <rPh sb="3" eb="4">
      <t>ヨウ</t>
    </rPh>
    <phoneticPr fontId="2"/>
  </si>
  <si>
    <t>様式１ー２（病院・有床診療所）</t>
    <phoneticPr fontId="2"/>
  </si>
  <si>
    <t>病床数</t>
    <rPh sb="0" eb="3">
      <t>ビョウショウスウ</t>
    </rPh>
    <phoneticPr fontId="2"/>
  </si>
  <si>
    <t>単価</t>
    <rPh sb="0" eb="2">
      <t>タンカ</t>
    </rPh>
    <phoneticPr fontId="2"/>
  </si>
  <si>
    <t>×</t>
    <phoneticPr fontId="2"/>
  </si>
  <si>
    <t>＝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</si>
</sst>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床&quot;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3" fillId="0" borderId="1" xfId="0" applyNumberFormat="1" applyFont="1" applyBorder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76" fontId="3" fillId="2" borderId="1" xfId="0" applyNumberFormat="1" applyFont="1" applyFill="1" applyBorder="1">
      <alignment vertical="center"/>
    </xf>
    <xf numFmtId="176" fontId="3" fillId="0" borderId="1" xfId="1" applyNumberFormat="1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176" fontId="3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5" fillId="0" borderId="0" xfId="0" applyFont="1">
      <alignment vertical="center"/>
    </xf>
    <xf numFmtId="177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176" fontId="3" fillId="0" borderId="1" xfId="0" applyNumberFormat="1" applyFont="1" applyBorder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2" borderId="0" xfId="0" applyFont="1" applyFill="1" applyAlignment="1">
      <alignment horizontal="left" vertical="center"/>
    </xf>
    <xf numFmtId="177" fontId="3" fillId="2" borderId="1" xfId="0" applyNumberFormat="1" applyFont="1" applyFill="1" applyBorder="1">
      <alignment vertical="center"/>
    </xf>
    <xf numFmtId="0" fontId="3" fillId="2" borderId="0" xfId="0" applyFont="1" applyFill="1">
      <alignment vertical="center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3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14</xdr:row>
          <xdr:rowOff>95250</xdr:rowOff>
        </xdr:from>
        <xdr:to>
          <xdr:col>1</xdr:col>
          <xdr:colOff>495300</xdr:colOff>
          <xdr:row>16</xdr:row>
          <xdr:rowOff>50800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19</xdr:row>
          <xdr:rowOff>88900</xdr:rowOff>
        </xdr:from>
        <xdr:to>
          <xdr:col>1</xdr:col>
          <xdr:colOff>508000</xdr:colOff>
          <xdr:row>21</xdr:row>
          <xdr:rowOff>38100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31</xdr:row>
          <xdr:rowOff>95250</xdr:rowOff>
        </xdr:from>
        <xdr:to>
          <xdr:col>1</xdr:col>
          <xdr:colOff>508000</xdr:colOff>
          <xdr:row>33</xdr:row>
          <xdr:rowOff>50800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35</xdr:row>
          <xdr:rowOff>165100</xdr:rowOff>
        </xdr:from>
        <xdr:to>
          <xdr:col>1</xdr:col>
          <xdr:colOff>514350</xdr:colOff>
          <xdr:row>37</xdr:row>
          <xdr:rowOff>50800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14</xdr:row>
          <xdr:rowOff>95250</xdr:rowOff>
        </xdr:from>
        <xdr:to>
          <xdr:col>1</xdr:col>
          <xdr:colOff>495300</xdr:colOff>
          <xdr:row>16</xdr:row>
          <xdr:rowOff>50800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4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19</xdr:row>
          <xdr:rowOff>88900</xdr:rowOff>
        </xdr:from>
        <xdr:to>
          <xdr:col>1</xdr:col>
          <xdr:colOff>508000</xdr:colOff>
          <xdr:row>21</xdr:row>
          <xdr:rowOff>38100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4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31</xdr:row>
          <xdr:rowOff>95250</xdr:rowOff>
        </xdr:from>
        <xdr:to>
          <xdr:col>1</xdr:col>
          <xdr:colOff>508000</xdr:colOff>
          <xdr:row>33</xdr:row>
          <xdr:rowOff>50800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4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35</xdr:row>
          <xdr:rowOff>165100</xdr:rowOff>
        </xdr:from>
        <xdr:to>
          <xdr:col>1</xdr:col>
          <xdr:colOff>514350</xdr:colOff>
          <xdr:row>37</xdr:row>
          <xdr:rowOff>50800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4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14</xdr:row>
          <xdr:rowOff>95250</xdr:rowOff>
        </xdr:from>
        <xdr:to>
          <xdr:col>1</xdr:col>
          <xdr:colOff>495300</xdr:colOff>
          <xdr:row>16</xdr:row>
          <xdr:rowOff>50800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4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14</xdr:row>
          <xdr:rowOff>95250</xdr:rowOff>
        </xdr:from>
        <xdr:to>
          <xdr:col>1</xdr:col>
          <xdr:colOff>495300</xdr:colOff>
          <xdr:row>16</xdr:row>
          <xdr:rowOff>50800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5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19</xdr:row>
          <xdr:rowOff>88900</xdr:rowOff>
        </xdr:from>
        <xdr:to>
          <xdr:col>1</xdr:col>
          <xdr:colOff>508000</xdr:colOff>
          <xdr:row>21</xdr:row>
          <xdr:rowOff>38100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5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31</xdr:row>
          <xdr:rowOff>95250</xdr:rowOff>
        </xdr:from>
        <xdr:to>
          <xdr:col>1</xdr:col>
          <xdr:colOff>508000</xdr:colOff>
          <xdr:row>33</xdr:row>
          <xdr:rowOff>50800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5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35</xdr:row>
          <xdr:rowOff>165100</xdr:rowOff>
        </xdr:from>
        <xdr:to>
          <xdr:col>1</xdr:col>
          <xdr:colOff>514350</xdr:colOff>
          <xdr:row>37</xdr:row>
          <xdr:rowOff>50800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5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14</xdr:row>
          <xdr:rowOff>95250</xdr:rowOff>
        </xdr:from>
        <xdr:to>
          <xdr:col>1</xdr:col>
          <xdr:colOff>495300</xdr:colOff>
          <xdr:row>16</xdr:row>
          <xdr:rowOff>50800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5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F094-5FC6-40F8-A199-F41D61B5067E}">
  <sheetPr>
    <tabColor rgb="FFFF0000"/>
    <pageSetUpPr fitToPage="1"/>
  </sheetPr>
  <dimension ref="B1:H43"/>
  <sheetViews>
    <sheetView tabSelected="1" view="pageBreakPreview" topLeftCell="A13" zoomScaleNormal="100" zoomScaleSheetLayoutView="100" workbookViewId="0">
      <selection activeCell="D27" sqref="D27:G27"/>
    </sheetView>
  </sheetViews>
  <sheetFormatPr defaultColWidth="9" defaultRowHeight="14" x14ac:dyDescent="0.55000000000000004"/>
  <cols>
    <col min="1" max="1" width="2.75" style="1" customWidth="1"/>
    <col min="2" max="2" width="9.75" style="1" customWidth="1"/>
    <col min="3" max="4" width="9" style="1"/>
    <col min="5" max="5" width="9.5" style="1" bestFit="1" customWidth="1"/>
    <col min="6" max="6" width="9" style="1"/>
    <col min="7" max="7" width="22.33203125" style="1" customWidth="1"/>
    <col min="8" max="8" width="26.75" style="1" customWidth="1"/>
    <col min="9" max="16384" width="9" style="1"/>
  </cols>
  <sheetData>
    <row r="1" spans="2:8" ht="24.75" customHeight="1" x14ac:dyDescent="0.55000000000000004">
      <c r="B1" s="27" t="s">
        <v>26</v>
      </c>
      <c r="C1" s="27"/>
      <c r="D1" s="27"/>
      <c r="E1" s="27"/>
      <c r="H1" s="5" t="s">
        <v>25</v>
      </c>
    </row>
    <row r="2" spans="2:8" ht="23.25" customHeight="1" x14ac:dyDescent="0.55000000000000004">
      <c r="B2" s="1" t="s">
        <v>20</v>
      </c>
    </row>
    <row r="3" spans="2:8" s="20" customFormat="1" ht="23.25" customHeight="1" x14ac:dyDescent="0.55000000000000004">
      <c r="G3" s="21" t="s">
        <v>21</v>
      </c>
      <c r="H3" s="22"/>
    </row>
    <row r="4" spans="2:8" s="20" customFormat="1" ht="23.25" customHeight="1" x14ac:dyDescent="0.55000000000000004">
      <c r="G4" s="21"/>
      <c r="H4" s="22"/>
    </row>
    <row r="5" spans="2:8" ht="26.25" customHeight="1" x14ac:dyDescent="0.55000000000000004">
      <c r="G5" s="14" t="s">
        <v>10</v>
      </c>
      <c r="H5" s="17"/>
    </row>
    <row r="6" spans="2:8" ht="26.25" customHeight="1" x14ac:dyDescent="0.55000000000000004"/>
    <row r="7" spans="2:8" ht="24.75" customHeight="1" x14ac:dyDescent="0.55000000000000004">
      <c r="B7" s="31" t="s">
        <v>19</v>
      </c>
      <c r="C7" s="31"/>
      <c r="D7" s="31"/>
      <c r="E7" s="31"/>
      <c r="F7" s="31"/>
      <c r="G7" s="31"/>
      <c r="H7" s="31"/>
    </row>
    <row r="10" spans="2:8" x14ac:dyDescent="0.55000000000000004">
      <c r="B10" s="2" t="s">
        <v>22</v>
      </c>
    </row>
    <row r="11" spans="2:8" x14ac:dyDescent="0.55000000000000004">
      <c r="C11" s="5" t="s">
        <v>27</v>
      </c>
      <c r="D11" s="16"/>
      <c r="E11" s="5" t="s">
        <v>28</v>
      </c>
      <c r="F11" s="16"/>
      <c r="G11" s="5" t="s">
        <v>23</v>
      </c>
    </row>
    <row r="12" spans="2:8" x14ac:dyDescent="0.55000000000000004">
      <c r="C12" s="23">
        <v>0</v>
      </c>
      <c r="D12" s="16" t="s">
        <v>29</v>
      </c>
      <c r="E12" s="3">
        <v>40000</v>
      </c>
      <c r="F12" s="16" t="s">
        <v>30</v>
      </c>
      <c r="G12" s="3">
        <f>C12*E12</f>
        <v>0</v>
      </c>
    </row>
    <row r="14" spans="2:8" x14ac:dyDescent="0.55000000000000004">
      <c r="B14" s="2" t="s">
        <v>0</v>
      </c>
    </row>
    <row r="16" spans="2:8" x14ac:dyDescent="0.55000000000000004">
      <c r="B16" s="24"/>
      <c r="C16" s="1" t="s">
        <v>17</v>
      </c>
    </row>
    <row r="19" spans="2:8" x14ac:dyDescent="0.55000000000000004">
      <c r="B19" s="2" t="s">
        <v>11</v>
      </c>
    </row>
    <row r="21" spans="2:8" x14ac:dyDescent="0.55000000000000004">
      <c r="B21" s="24"/>
      <c r="C21" s="32" t="s">
        <v>3</v>
      </c>
      <c r="D21" s="32"/>
      <c r="E21" s="32"/>
      <c r="F21" s="32"/>
      <c r="G21" s="32"/>
      <c r="H21" s="32"/>
    </row>
    <row r="22" spans="2:8" x14ac:dyDescent="0.55000000000000004">
      <c r="C22" s="32"/>
      <c r="D22" s="32"/>
      <c r="E22" s="32"/>
      <c r="F22" s="32"/>
      <c r="G22" s="32"/>
      <c r="H22" s="32"/>
    </row>
    <row r="23" spans="2:8" x14ac:dyDescent="0.55000000000000004">
      <c r="C23" s="4"/>
      <c r="D23" s="4"/>
      <c r="E23" s="4"/>
      <c r="F23" s="4"/>
      <c r="G23" s="4"/>
      <c r="H23" s="4"/>
    </row>
    <row r="24" spans="2:8" x14ac:dyDescent="0.55000000000000004">
      <c r="D24" s="28" t="s">
        <v>1</v>
      </c>
      <c r="E24" s="28"/>
      <c r="F24" s="28"/>
      <c r="G24" s="28"/>
      <c r="H24" s="5" t="s">
        <v>12</v>
      </c>
    </row>
    <row r="25" spans="2:8" x14ac:dyDescent="0.55000000000000004">
      <c r="B25" s="28" t="s">
        <v>6</v>
      </c>
      <c r="C25" s="29"/>
      <c r="D25" s="30"/>
      <c r="E25" s="30"/>
      <c r="F25" s="30"/>
      <c r="G25" s="30"/>
      <c r="H25" s="6"/>
    </row>
    <row r="26" spans="2:8" x14ac:dyDescent="0.55000000000000004">
      <c r="B26" s="28"/>
      <c r="C26" s="29"/>
      <c r="D26" s="30"/>
      <c r="E26" s="30"/>
      <c r="F26" s="30"/>
      <c r="G26" s="30"/>
      <c r="H26" s="6"/>
    </row>
    <row r="27" spans="2:8" x14ac:dyDescent="0.55000000000000004">
      <c r="B27" s="28"/>
      <c r="C27" s="28"/>
      <c r="D27" s="30"/>
      <c r="E27" s="30"/>
      <c r="F27" s="30"/>
      <c r="G27" s="30"/>
      <c r="H27" s="6"/>
    </row>
    <row r="28" spans="2:8" x14ac:dyDescent="0.55000000000000004">
      <c r="B28" s="28"/>
      <c r="C28" s="28"/>
      <c r="D28" s="30"/>
      <c r="E28" s="30"/>
      <c r="F28" s="30"/>
      <c r="G28" s="30"/>
      <c r="H28" s="6"/>
    </row>
    <row r="29" spans="2:8" x14ac:dyDescent="0.55000000000000004">
      <c r="B29" s="28"/>
      <c r="C29" s="28"/>
      <c r="D29" s="30"/>
      <c r="E29" s="30"/>
      <c r="F29" s="30"/>
      <c r="G29" s="30"/>
      <c r="H29" s="6"/>
    </row>
    <row r="30" spans="2:8" x14ac:dyDescent="0.55000000000000004">
      <c r="B30" s="28"/>
      <c r="C30" s="28"/>
      <c r="D30" s="30"/>
      <c r="E30" s="30"/>
      <c r="F30" s="30"/>
      <c r="G30" s="30"/>
      <c r="H30" s="6"/>
    </row>
    <row r="31" spans="2:8" x14ac:dyDescent="0.55000000000000004">
      <c r="B31" s="28" t="s">
        <v>2</v>
      </c>
      <c r="C31" s="28"/>
      <c r="D31" s="28"/>
      <c r="E31" s="28"/>
      <c r="F31" s="28"/>
      <c r="G31" s="28"/>
      <c r="H31" s="7">
        <f>SUM(H25:H30)</f>
        <v>0</v>
      </c>
    </row>
    <row r="33" spans="2:8" x14ac:dyDescent="0.55000000000000004">
      <c r="B33" s="24"/>
      <c r="C33" s="1" t="s">
        <v>4</v>
      </c>
    </row>
    <row r="35" spans="2:8" ht="19.5" customHeight="1" x14ac:dyDescent="0.55000000000000004">
      <c r="C35" s="8"/>
      <c r="D35" s="8"/>
      <c r="E35" s="8"/>
      <c r="F35" s="8"/>
      <c r="G35" s="9" t="s">
        <v>13</v>
      </c>
      <c r="H35" s="6">
        <v>0</v>
      </c>
    </row>
    <row r="36" spans="2:8" ht="19.5" customHeight="1" x14ac:dyDescent="0.55000000000000004">
      <c r="C36" s="8"/>
      <c r="D36" s="8"/>
      <c r="E36" s="8"/>
      <c r="F36" s="8"/>
      <c r="G36" s="8"/>
    </row>
    <row r="37" spans="2:8" x14ac:dyDescent="0.55000000000000004">
      <c r="B37" s="24"/>
      <c r="C37" s="1" t="s">
        <v>5</v>
      </c>
    </row>
    <row r="39" spans="2:8" ht="24" customHeight="1" x14ac:dyDescent="0.55000000000000004">
      <c r="G39" s="9" t="s">
        <v>14</v>
      </c>
      <c r="H39" s="6">
        <v>0</v>
      </c>
    </row>
    <row r="40" spans="2:8" ht="15.75" customHeight="1" x14ac:dyDescent="0.55000000000000004">
      <c r="G40" s="8"/>
      <c r="H40" s="10"/>
    </row>
    <row r="41" spans="2:8" ht="20.25" customHeight="1" x14ac:dyDescent="0.55000000000000004">
      <c r="G41" s="11" t="s">
        <v>8</v>
      </c>
      <c r="H41" s="3">
        <f>H31+H35+H39</f>
        <v>0</v>
      </c>
    </row>
    <row r="42" spans="2:8" ht="20.25" customHeight="1" x14ac:dyDescent="0.55000000000000004">
      <c r="G42" s="12" t="s">
        <v>9</v>
      </c>
      <c r="H42" s="13" t="str">
        <f>IF(G12=H41,"○","×")</f>
        <v>○</v>
      </c>
    </row>
    <row r="43" spans="2:8" ht="20.25" customHeight="1" x14ac:dyDescent="0.55000000000000004">
      <c r="E43" s="25" t="s">
        <v>18</v>
      </c>
      <c r="F43" s="25"/>
      <c r="G43" s="26"/>
      <c r="H43" s="18">
        <f>IF(G12&lt;=H41,G12,H41)</f>
        <v>0</v>
      </c>
    </row>
  </sheetData>
  <mergeCells count="13">
    <mergeCell ref="E43:G43"/>
    <mergeCell ref="B1:E1"/>
    <mergeCell ref="B31:G31"/>
    <mergeCell ref="B25:C30"/>
    <mergeCell ref="D25:G25"/>
    <mergeCell ref="D26:G26"/>
    <mergeCell ref="D27:G27"/>
    <mergeCell ref="D28:G28"/>
    <mergeCell ref="D29:G29"/>
    <mergeCell ref="D30:G30"/>
    <mergeCell ref="D24:G24"/>
    <mergeCell ref="B7:H7"/>
    <mergeCell ref="C21:H22"/>
  </mergeCells>
  <phoneticPr fontId="2"/>
  <dataValidations count="1">
    <dataValidation type="list" errorStyle="information" showInputMessage="1" sqref="D25:G30" xr:uid="{9393FCBA-C43F-4C30-9E94-5A7E160E89B9}">
      <formula1>"タブレット端末,離床センサー,インカム,ＷＥＢ会議設備,床ふきロボット,監視カメラ,　,"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14</xdr:row>
                    <xdr:rowOff>95250</xdr:rowOff>
                  </from>
                  <to>
                    <xdr:col>1</xdr:col>
                    <xdr:colOff>495300</xdr:colOff>
                    <xdr:row>16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</xdr:col>
                    <xdr:colOff>279400</xdr:colOff>
                    <xdr:row>19</xdr:row>
                    <xdr:rowOff>88900</xdr:rowOff>
                  </from>
                  <to>
                    <xdr:col>1</xdr:col>
                    <xdr:colOff>508000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1</xdr:col>
                    <xdr:colOff>279400</xdr:colOff>
                    <xdr:row>31</xdr:row>
                    <xdr:rowOff>95250</xdr:rowOff>
                  </from>
                  <to>
                    <xdr:col>1</xdr:col>
                    <xdr:colOff>508000</xdr:colOff>
                    <xdr:row>33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1</xdr:col>
                    <xdr:colOff>285750</xdr:colOff>
                    <xdr:row>35</xdr:row>
                    <xdr:rowOff>165100</xdr:rowOff>
                  </from>
                  <to>
                    <xdr:col>1</xdr:col>
                    <xdr:colOff>514350</xdr:colOff>
                    <xdr:row>37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DC2A1-D48A-4106-86D4-B399C65CD771}">
  <sheetPr>
    <pageSetUpPr fitToPage="1"/>
  </sheetPr>
  <dimension ref="B1:H43"/>
  <sheetViews>
    <sheetView view="pageBreakPreview" topLeftCell="A4" zoomScaleNormal="100" zoomScaleSheetLayoutView="100" workbookViewId="0">
      <selection activeCell="B16" sqref="B16"/>
    </sheetView>
  </sheetViews>
  <sheetFormatPr defaultColWidth="9" defaultRowHeight="14" x14ac:dyDescent="0.55000000000000004"/>
  <cols>
    <col min="1" max="1" width="2.75" style="1" customWidth="1"/>
    <col min="2" max="2" width="9.75" style="1" customWidth="1"/>
    <col min="3" max="4" width="9" style="1"/>
    <col min="5" max="5" width="9.5" style="1" bestFit="1" customWidth="1"/>
    <col min="6" max="6" width="9" style="1"/>
    <col min="7" max="7" width="22.33203125" style="1" customWidth="1"/>
    <col min="8" max="8" width="26.75" style="1" customWidth="1"/>
    <col min="9" max="16384" width="9" style="1"/>
  </cols>
  <sheetData>
    <row r="1" spans="2:8" ht="24.75" customHeight="1" x14ac:dyDescent="0.55000000000000004">
      <c r="B1" s="27" t="s">
        <v>15</v>
      </c>
      <c r="C1" s="27"/>
      <c r="D1" s="27"/>
      <c r="E1" s="27"/>
      <c r="H1" s="5" t="s">
        <v>25</v>
      </c>
    </row>
    <row r="2" spans="2:8" ht="23.25" customHeight="1" x14ac:dyDescent="0.55000000000000004">
      <c r="B2" s="1" t="s">
        <v>20</v>
      </c>
    </row>
    <row r="3" spans="2:8" s="20" customFormat="1" ht="23.25" customHeight="1" x14ac:dyDescent="0.55000000000000004">
      <c r="G3" s="21" t="s">
        <v>21</v>
      </c>
      <c r="H3" s="22"/>
    </row>
    <row r="4" spans="2:8" s="20" customFormat="1" ht="23.25" customHeight="1" x14ac:dyDescent="0.55000000000000004">
      <c r="G4" s="21"/>
      <c r="H4" s="22"/>
    </row>
    <row r="5" spans="2:8" ht="26.25" customHeight="1" x14ac:dyDescent="0.55000000000000004">
      <c r="G5" s="14" t="s">
        <v>10</v>
      </c>
      <c r="H5" s="17"/>
    </row>
    <row r="6" spans="2:8" ht="26.25" customHeight="1" x14ac:dyDescent="0.55000000000000004"/>
    <row r="7" spans="2:8" ht="24.75" customHeight="1" x14ac:dyDescent="0.55000000000000004">
      <c r="B7" s="31" t="s">
        <v>19</v>
      </c>
      <c r="C7" s="31"/>
      <c r="D7" s="31"/>
      <c r="E7" s="31"/>
      <c r="F7" s="31"/>
      <c r="G7" s="31"/>
      <c r="H7" s="31"/>
    </row>
    <row r="10" spans="2:8" x14ac:dyDescent="0.55000000000000004">
      <c r="B10" s="2" t="s">
        <v>24</v>
      </c>
    </row>
    <row r="11" spans="2:8" x14ac:dyDescent="0.55000000000000004">
      <c r="C11" s="5" t="s">
        <v>27</v>
      </c>
      <c r="D11" s="16"/>
      <c r="E11" s="5" t="s">
        <v>28</v>
      </c>
      <c r="F11" s="16"/>
      <c r="G11" s="5" t="s">
        <v>23</v>
      </c>
    </row>
    <row r="12" spans="2:8" x14ac:dyDescent="0.55000000000000004">
      <c r="C12" s="23">
        <v>100</v>
      </c>
      <c r="D12" s="16" t="s">
        <v>29</v>
      </c>
      <c r="E12" s="3">
        <v>40000</v>
      </c>
      <c r="F12" s="16" t="s">
        <v>30</v>
      </c>
      <c r="G12" s="3">
        <f>C12*E12</f>
        <v>4000000</v>
      </c>
    </row>
    <row r="14" spans="2:8" x14ac:dyDescent="0.55000000000000004">
      <c r="B14" s="2" t="s">
        <v>0</v>
      </c>
    </row>
    <row r="16" spans="2:8" x14ac:dyDescent="0.55000000000000004">
      <c r="B16" s="24"/>
      <c r="C16" s="1" t="s">
        <v>17</v>
      </c>
    </row>
    <row r="19" spans="2:8" x14ac:dyDescent="0.55000000000000004">
      <c r="B19" s="2" t="s">
        <v>11</v>
      </c>
    </row>
    <row r="21" spans="2:8" x14ac:dyDescent="0.55000000000000004">
      <c r="B21" s="24"/>
      <c r="C21" s="32" t="s">
        <v>3</v>
      </c>
      <c r="D21" s="32"/>
      <c r="E21" s="32"/>
      <c r="F21" s="32"/>
      <c r="G21" s="32"/>
      <c r="H21" s="32"/>
    </row>
    <row r="22" spans="2:8" x14ac:dyDescent="0.55000000000000004">
      <c r="C22" s="32"/>
      <c r="D22" s="32"/>
      <c r="E22" s="32"/>
      <c r="F22" s="32"/>
      <c r="G22" s="32"/>
      <c r="H22" s="32"/>
    </row>
    <row r="23" spans="2:8" x14ac:dyDescent="0.55000000000000004">
      <c r="C23" s="4"/>
      <c r="D23" s="4"/>
      <c r="E23" s="4"/>
      <c r="F23" s="4"/>
      <c r="G23" s="4"/>
      <c r="H23" s="4"/>
    </row>
    <row r="24" spans="2:8" x14ac:dyDescent="0.55000000000000004">
      <c r="D24" s="28" t="s">
        <v>1</v>
      </c>
      <c r="E24" s="28"/>
      <c r="F24" s="28"/>
      <c r="G24" s="28"/>
      <c r="H24" s="5" t="s">
        <v>12</v>
      </c>
    </row>
    <row r="25" spans="2:8" x14ac:dyDescent="0.55000000000000004">
      <c r="B25" s="28" t="s">
        <v>6</v>
      </c>
      <c r="C25" s="29"/>
      <c r="D25" s="30" t="s">
        <v>7</v>
      </c>
      <c r="E25" s="30"/>
      <c r="F25" s="30"/>
      <c r="G25" s="30"/>
      <c r="H25" s="6">
        <v>2000000</v>
      </c>
    </row>
    <row r="26" spans="2:8" x14ac:dyDescent="0.55000000000000004">
      <c r="B26" s="28"/>
      <c r="C26" s="29"/>
      <c r="D26" s="30"/>
      <c r="E26" s="30"/>
      <c r="F26" s="30"/>
      <c r="G26" s="30"/>
      <c r="H26" s="6"/>
    </row>
    <row r="27" spans="2:8" x14ac:dyDescent="0.55000000000000004">
      <c r="B27" s="28"/>
      <c r="C27" s="28"/>
      <c r="D27" s="30"/>
      <c r="E27" s="30"/>
      <c r="F27" s="30"/>
      <c r="G27" s="30"/>
      <c r="H27" s="6"/>
    </row>
    <row r="28" spans="2:8" x14ac:dyDescent="0.55000000000000004">
      <c r="B28" s="28"/>
      <c r="C28" s="28"/>
      <c r="D28" s="30"/>
      <c r="E28" s="30"/>
      <c r="F28" s="30"/>
      <c r="G28" s="30"/>
      <c r="H28" s="6"/>
    </row>
    <row r="29" spans="2:8" x14ac:dyDescent="0.55000000000000004">
      <c r="B29" s="28"/>
      <c r="C29" s="28"/>
      <c r="D29" s="30"/>
      <c r="E29" s="30"/>
      <c r="F29" s="30"/>
      <c r="G29" s="30"/>
      <c r="H29" s="6"/>
    </row>
    <row r="30" spans="2:8" x14ac:dyDescent="0.55000000000000004">
      <c r="B30" s="28"/>
      <c r="C30" s="28"/>
      <c r="D30" s="30"/>
      <c r="E30" s="30"/>
      <c r="F30" s="30"/>
      <c r="G30" s="30"/>
      <c r="H30" s="6"/>
    </row>
    <row r="31" spans="2:8" x14ac:dyDescent="0.55000000000000004">
      <c r="B31" s="28" t="s">
        <v>2</v>
      </c>
      <c r="C31" s="28"/>
      <c r="D31" s="28"/>
      <c r="E31" s="28"/>
      <c r="F31" s="28"/>
      <c r="G31" s="28"/>
      <c r="H31" s="7">
        <f>SUM(H25:H30)</f>
        <v>2000000</v>
      </c>
    </row>
    <row r="33" spans="2:8" x14ac:dyDescent="0.55000000000000004">
      <c r="B33" s="24"/>
      <c r="C33" s="1" t="s">
        <v>4</v>
      </c>
    </row>
    <row r="35" spans="2:8" ht="19.5" customHeight="1" x14ac:dyDescent="0.55000000000000004">
      <c r="C35" s="8"/>
      <c r="D35" s="8"/>
      <c r="E35" s="8"/>
      <c r="F35" s="8"/>
      <c r="G35" s="9" t="s">
        <v>13</v>
      </c>
      <c r="H35" s="6">
        <v>1000000</v>
      </c>
    </row>
    <row r="36" spans="2:8" ht="19.5" customHeight="1" x14ac:dyDescent="0.55000000000000004">
      <c r="C36" s="8"/>
      <c r="D36" s="8"/>
      <c r="E36" s="8"/>
      <c r="F36" s="8"/>
      <c r="G36" s="8"/>
    </row>
    <row r="37" spans="2:8" x14ac:dyDescent="0.55000000000000004">
      <c r="B37" s="24"/>
      <c r="C37" s="1" t="s">
        <v>5</v>
      </c>
    </row>
    <row r="39" spans="2:8" ht="24" customHeight="1" x14ac:dyDescent="0.55000000000000004">
      <c r="G39" s="9" t="s">
        <v>14</v>
      </c>
      <c r="H39" s="6">
        <v>1000000</v>
      </c>
    </row>
    <row r="40" spans="2:8" ht="15.75" customHeight="1" x14ac:dyDescent="0.55000000000000004">
      <c r="G40" s="8"/>
      <c r="H40" s="10"/>
    </row>
    <row r="41" spans="2:8" ht="20.25" customHeight="1" x14ac:dyDescent="0.55000000000000004">
      <c r="G41" s="11" t="s">
        <v>8</v>
      </c>
      <c r="H41" s="3">
        <f>H31+H35+H39</f>
        <v>4000000</v>
      </c>
    </row>
    <row r="42" spans="2:8" ht="20.25" customHeight="1" x14ac:dyDescent="0.55000000000000004">
      <c r="G42" s="12" t="s">
        <v>9</v>
      </c>
      <c r="H42" s="13" t="str">
        <f>IF(G12=H41,"○","×")</f>
        <v>○</v>
      </c>
    </row>
    <row r="43" spans="2:8" ht="20.25" customHeight="1" x14ac:dyDescent="0.55000000000000004">
      <c r="E43" s="25" t="s">
        <v>18</v>
      </c>
      <c r="F43" s="25"/>
      <c r="G43" s="26"/>
      <c r="H43" s="18">
        <f>IF(G12&lt;=H41,G12,H41)</f>
        <v>4000000</v>
      </c>
    </row>
  </sheetData>
  <mergeCells count="13">
    <mergeCell ref="D24:G24"/>
    <mergeCell ref="B1:E1"/>
    <mergeCell ref="B7:H7"/>
    <mergeCell ref="C21:H22"/>
    <mergeCell ref="E43:G43"/>
    <mergeCell ref="B31:G31"/>
    <mergeCell ref="B25:C30"/>
    <mergeCell ref="D25:G25"/>
    <mergeCell ref="D26:G26"/>
    <mergeCell ref="D27:G27"/>
    <mergeCell ref="D28:G28"/>
    <mergeCell ref="D29:G29"/>
    <mergeCell ref="D30:G30"/>
  </mergeCells>
  <phoneticPr fontId="2"/>
  <dataValidations count="1">
    <dataValidation type="list" errorStyle="information" allowBlank="1" showInputMessage="1" sqref="D25:G30" xr:uid="{4FE27331-DA8B-4599-A1AE-CABACC89E9D9}">
      <formula1>#REF!</formula1>
    </dataValidation>
  </dataValidations>
  <printOptions horizontalCentered="1"/>
  <pageMargins left="0.25" right="0.25" top="0.75" bottom="0.75" header="0.3" footer="0.3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14</xdr:row>
                    <xdr:rowOff>95250</xdr:rowOff>
                  </from>
                  <to>
                    <xdr:col>1</xdr:col>
                    <xdr:colOff>495300</xdr:colOff>
                    <xdr:row>16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1</xdr:col>
                    <xdr:colOff>279400</xdr:colOff>
                    <xdr:row>19</xdr:row>
                    <xdr:rowOff>88900</xdr:rowOff>
                  </from>
                  <to>
                    <xdr:col>1</xdr:col>
                    <xdr:colOff>508000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1</xdr:col>
                    <xdr:colOff>279400</xdr:colOff>
                    <xdr:row>31</xdr:row>
                    <xdr:rowOff>95250</xdr:rowOff>
                  </from>
                  <to>
                    <xdr:col>1</xdr:col>
                    <xdr:colOff>508000</xdr:colOff>
                    <xdr:row>33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1</xdr:col>
                    <xdr:colOff>285750</xdr:colOff>
                    <xdr:row>35</xdr:row>
                    <xdr:rowOff>165100</xdr:rowOff>
                  </from>
                  <to>
                    <xdr:col>1</xdr:col>
                    <xdr:colOff>514350</xdr:colOff>
                    <xdr:row>37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>
                  <from>
                    <xdr:col>1</xdr:col>
                    <xdr:colOff>266700</xdr:colOff>
                    <xdr:row>14</xdr:row>
                    <xdr:rowOff>95250</xdr:rowOff>
                  </from>
                  <to>
                    <xdr:col>1</xdr:col>
                    <xdr:colOff>495300</xdr:colOff>
                    <xdr:row>16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8890A-DF75-4C45-88DD-0E9C6D1136D6}">
  <sheetPr>
    <pageSetUpPr fitToPage="1"/>
  </sheetPr>
  <dimension ref="B1:H43"/>
  <sheetViews>
    <sheetView view="pageBreakPreview" topLeftCell="A13" zoomScaleNormal="100" zoomScaleSheetLayoutView="100" workbookViewId="0">
      <selection activeCell="J35" sqref="J35"/>
    </sheetView>
  </sheetViews>
  <sheetFormatPr defaultColWidth="9" defaultRowHeight="14" x14ac:dyDescent="0.55000000000000004"/>
  <cols>
    <col min="1" max="1" width="2.75" style="1" customWidth="1"/>
    <col min="2" max="2" width="9.75" style="1" customWidth="1"/>
    <col min="3" max="4" width="9" style="1"/>
    <col min="5" max="5" width="9.5" style="1" bestFit="1" customWidth="1"/>
    <col min="6" max="6" width="9" style="1"/>
    <col min="7" max="7" width="22.33203125" style="1" customWidth="1"/>
    <col min="8" max="8" width="26.75" style="1" customWidth="1"/>
    <col min="9" max="16384" width="9" style="1"/>
  </cols>
  <sheetData>
    <row r="1" spans="2:8" ht="24.75" customHeight="1" x14ac:dyDescent="0.55000000000000004">
      <c r="B1" s="33" t="s">
        <v>16</v>
      </c>
      <c r="C1" s="33"/>
      <c r="D1" s="33"/>
      <c r="E1" s="33"/>
      <c r="H1" s="5" t="s">
        <v>25</v>
      </c>
    </row>
    <row r="2" spans="2:8" ht="23.25" customHeight="1" x14ac:dyDescent="0.55000000000000004">
      <c r="B2" s="1" t="s">
        <v>20</v>
      </c>
    </row>
    <row r="3" spans="2:8" s="20" customFormat="1" ht="23.25" customHeight="1" x14ac:dyDescent="0.55000000000000004">
      <c r="G3" s="21" t="s">
        <v>21</v>
      </c>
      <c r="H3" s="22"/>
    </row>
    <row r="4" spans="2:8" s="20" customFormat="1" ht="23.25" customHeight="1" x14ac:dyDescent="0.55000000000000004">
      <c r="G4" s="21"/>
      <c r="H4" s="22"/>
    </row>
    <row r="5" spans="2:8" ht="26.25" customHeight="1" x14ac:dyDescent="0.55000000000000004">
      <c r="G5" s="14" t="s">
        <v>10</v>
      </c>
      <c r="H5" s="17"/>
    </row>
    <row r="6" spans="2:8" ht="26.25" customHeight="1" x14ac:dyDescent="0.55000000000000004"/>
    <row r="7" spans="2:8" ht="24.75" customHeight="1" x14ac:dyDescent="0.55000000000000004">
      <c r="B7" s="31" t="s">
        <v>19</v>
      </c>
      <c r="C7" s="31"/>
      <c r="D7" s="31"/>
      <c r="E7" s="31"/>
      <c r="F7" s="31"/>
      <c r="G7" s="31"/>
      <c r="H7" s="31"/>
    </row>
    <row r="8" spans="2:8" ht="14" customHeight="1" x14ac:dyDescent="0.55000000000000004">
      <c r="B8" s="19"/>
      <c r="C8" s="19"/>
      <c r="D8" s="19"/>
      <c r="E8" s="19"/>
      <c r="F8" s="19"/>
      <c r="G8" s="19"/>
      <c r="H8" s="19"/>
    </row>
    <row r="10" spans="2:8" x14ac:dyDescent="0.55000000000000004">
      <c r="B10" s="2" t="s">
        <v>24</v>
      </c>
    </row>
    <row r="11" spans="2:8" x14ac:dyDescent="0.55000000000000004">
      <c r="C11" s="16"/>
      <c r="D11" s="16"/>
      <c r="E11" s="16"/>
      <c r="F11" s="16"/>
      <c r="G11" s="5" t="s">
        <v>23</v>
      </c>
    </row>
    <row r="12" spans="2:8" x14ac:dyDescent="0.55000000000000004">
      <c r="C12" s="15"/>
      <c r="D12" s="16"/>
      <c r="E12" s="10"/>
      <c r="F12" s="16"/>
      <c r="G12" s="3">
        <v>180000</v>
      </c>
    </row>
    <row r="14" spans="2:8" x14ac:dyDescent="0.55000000000000004">
      <c r="B14" s="2" t="s">
        <v>0</v>
      </c>
    </row>
    <row r="16" spans="2:8" x14ac:dyDescent="0.55000000000000004">
      <c r="B16" s="24"/>
      <c r="C16" s="1" t="s">
        <v>17</v>
      </c>
    </row>
    <row r="19" spans="2:8" x14ac:dyDescent="0.55000000000000004">
      <c r="B19" s="2" t="s">
        <v>11</v>
      </c>
    </row>
    <row r="21" spans="2:8" x14ac:dyDescent="0.55000000000000004">
      <c r="B21" s="24"/>
      <c r="C21" s="32" t="s">
        <v>3</v>
      </c>
      <c r="D21" s="32"/>
      <c r="E21" s="32"/>
      <c r="F21" s="32"/>
      <c r="G21" s="32"/>
      <c r="H21" s="32"/>
    </row>
    <row r="22" spans="2:8" x14ac:dyDescent="0.55000000000000004">
      <c r="C22" s="32"/>
      <c r="D22" s="32"/>
      <c r="E22" s="32"/>
      <c r="F22" s="32"/>
      <c r="G22" s="32"/>
      <c r="H22" s="32"/>
    </row>
    <row r="23" spans="2:8" x14ac:dyDescent="0.55000000000000004">
      <c r="C23" s="4"/>
      <c r="D23" s="4"/>
      <c r="E23" s="4"/>
      <c r="F23" s="4"/>
      <c r="G23" s="4"/>
      <c r="H23" s="4"/>
    </row>
    <row r="24" spans="2:8" x14ac:dyDescent="0.55000000000000004">
      <c r="D24" s="28" t="s">
        <v>1</v>
      </c>
      <c r="E24" s="28"/>
      <c r="F24" s="28"/>
      <c r="G24" s="28"/>
      <c r="H24" s="5" t="s">
        <v>12</v>
      </c>
    </row>
    <row r="25" spans="2:8" x14ac:dyDescent="0.55000000000000004">
      <c r="B25" s="28" t="s">
        <v>6</v>
      </c>
      <c r="C25" s="29"/>
      <c r="D25" s="30" t="s">
        <v>7</v>
      </c>
      <c r="E25" s="30"/>
      <c r="F25" s="30"/>
      <c r="G25" s="30"/>
      <c r="H25" s="6">
        <v>100000</v>
      </c>
    </row>
    <row r="26" spans="2:8" x14ac:dyDescent="0.55000000000000004">
      <c r="B26" s="28"/>
      <c r="C26" s="29"/>
      <c r="D26" s="30"/>
      <c r="E26" s="30"/>
      <c r="F26" s="30"/>
      <c r="G26" s="30"/>
      <c r="H26" s="6"/>
    </row>
    <row r="27" spans="2:8" x14ac:dyDescent="0.55000000000000004">
      <c r="B27" s="28"/>
      <c r="C27" s="28"/>
      <c r="D27" s="30"/>
      <c r="E27" s="30"/>
      <c r="F27" s="30"/>
      <c r="G27" s="30"/>
      <c r="H27" s="6"/>
    </row>
    <row r="28" spans="2:8" x14ac:dyDescent="0.55000000000000004">
      <c r="B28" s="28"/>
      <c r="C28" s="28"/>
      <c r="D28" s="30"/>
      <c r="E28" s="30"/>
      <c r="F28" s="30"/>
      <c r="G28" s="30"/>
      <c r="H28" s="6"/>
    </row>
    <row r="29" spans="2:8" x14ac:dyDescent="0.55000000000000004">
      <c r="B29" s="28"/>
      <c r="C29" s="28"/>
      <c r="D29" s="30"/>
      <c r="E29" s="30"/>
      <c r="F29" s="30"/>
      <c r="G29" s="30"/>
      <c r="H29" s="6"/>
    </row>
    <row r="30" spans="2:8" x14ac:dyDescent="0.55000000000000004">
      <c r="B30" s="28"/>
      <c r="C30" s="28"/>
      <c r="D30" s="30"/>
      <c r="E30" s="30"/>
      <c r="F30" s="30"/>
      <c r="G30" s="30"/>
      <c r="H30" s="6"/>
    </row>
    <row r="31" spans="2:8" x14ac:dyDescent="0.55000000000000004">
      <c r="B31" s="28" t="s">
        <v>2</v>
      </c>
      <c r="C31" s="28"/>
      <c r="D31" s="28"/>
      <c r="E31" s="28"/>
      <c r="F31" s="28"/>
      <c r="G31" s="28"/>
      <c r="H31" s="7">
        <f>SUM(H25:H30)</f>
        <v>100000</v>
      </c>
    </row>
    <row r="33" spans="2:8" x14ac:dyDescent="0.55000000000000004">
      <c r="B33" s="24"/>
      <c r="C33" s="1" t="s">
        <v>4</v>
      </c>
    </row>
    <row r="35" spans="2:8" ht="19.5" customHeight="1" x14ac:dyDescent="0.55000000000000004">
      <c r="C35" s="8"/>
      <c r="D35" s="8"/>
      <c r="E35" s="8"/>
      <c r="F35" s="8"/>
      <c r="G35" s="9" t="s">
        <v>13</v>
      </c>
      <c r="H35" s="6">
        <v>0</v>
      </c>
    </row>
    <row r="36" spans="2:8" ht="19.5" customHeight="1" x14ac:dyDescent="0.55000000000000004">
      <c r="C36" s="8"/>
      <c r="D36" s="8"/>
      <c r="E36" s="8"/>
      <c r="F36" s="8"/>
      <c r="G36" s="8"/>
    </row>
    <row r="37" spans="2:8" x14ac:dyDescent="0.55000000000000004">
      <c r="B37" s="24"/>
      <c r="C37" s="1" t="s">
        <v>5</v>
      </c>
    </row>
    <row r="39" spans="2:8" ht="24" customHeight="1" x14ac:dyDescent="0.55000000000000004">
      <c r="G39" s="9" t="s">
        <v>14</v>
      </c>
      <c r="H39" s="6">
        <v>80000</v>
      </c>
    </row>
    <row r="40" spans="2:8" ht="15.75" customHeight="1" x14ac:dyDescent="0.55000000000000004">
      <c r="G40" s="8"/>
      <c r="H40" s="10"/>
    </row>
    <row r="41" spans="2:8" ht="20.25" customHeight="1" x14ac:dyDescent="0.55000000000000004">
      <c r="G41" s="11" t="s">
        <v>8</v>
      </c>
      <c r="H41" s="3">
        <f>H31+H35+H39</f>
        <v>180000</v>
      </c>
    </row>
    <row r="42" spans="2:8" ht="20.25" customHeight="1" x14ac:dyDescent="0.55000000000000004">
      <c r="G42" s="12" t="s">
        <v>9</v>
      </c>
      <c r="H42" s="13" t="str">
        <f>IF(G12=H41,"○","×")</f>
        <v>○</v>
      </c>
    </row>
    <row r="43" spans="2:8" ht="20.25" customHeight="1" x14ac:dyDescent="0.55000000000000004">
      <c r="E43" s="25" t="s">
        <v>18</v>
      </c>
      <c r="F43" s="25"/>
      <c r="G43" s="26"/>
      <c r="H43" s="18">
        <f>IF(G12&lt;=H41,G12,H41)</f>
        <v>180000</v>
      </c>
    </row>
  </sheetData>
  <mergeCells count="13">
    <mergeCell ref="D24:G24"/>
    <mergeCell ref="B1:E1"/>
    <mergeCell ref="C21:H22"/>
    <mergeCell ref="B7:H7"/>
    <mergeCell ref="E43:G43"/>
    <mergeCell ref="B31:G31"/>
    <mergeCell ref="B25:C30"/>
    <mergeCell ref="D25:G25"/>
    <mergeCell ref="D26:G26"/>
    <mergeCell ref="D27:G27"/>
    <mergeCell ref="D28:G28"/>
    <mergeCell ref="D29:G29"/>
    <mergeCell ref="D30:G30"/>
  </mergeCells>
  <phoneticPr fontId="2"/>
  <dataValidations count="1">
    <dataValidation type="list" errorStyle="information" allowBlank="1" showInputMessage="1" sqref="D25:G30" xr:uid="{E849DB20-727F-488E-A806-30D487D406E6}">
      <formula1>#REF!</formula1>
    </dataValidation>
  </dataValidations>
  <printOptions horizontalCentered="1"/>
  <pageMargins left="0.25" right="0.25" top="0.75" bottom="0.75" header="0.3" footer="0.3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14</xdr:row>
                    <xdr:rowOff>95250</xdr:rowOff>
                  </from>
                  <to>
                    <xdr:col>1</xdr:col>
                    <xdr:colOff>495300</xdr:colOff>
                    <xdr:row>16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1</xdr:col>
                    <xdr:colOff>279400</xdr:colOff>
                    <xdr:row>19</xdr:row>
                    <xdr:rowOff>88900</xdr:rowOff>
                  </from>
                  <to>
                    <xdr:col>1</xdr:col>
                    <xdr:colOff>508000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1</xdr:col>
                    <xdr:colOff>279400</xdr:colOff>
                    <xdr:row>31</xdr:row>
                    <xdr:rowOff>95250</xdr:rowOff>
                  </from>
                  <to>
                    <xdr:col>1</xdr:col>
                    <xdr:colOff>508000</xdr:colOff>
                    <xdr:row>33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Check Box 4">
              <controlPr defaultSize="0" autoFill="0" autoLine="0" autoPict="0">
                <anchor moveWithCells="1">
                  <from>
                    <xdr:col>1</xdr:col>
                    <xdr:colOff>285750</xdr:colOff>
                    <xdr:row>35</xdr:row>
                    <xdr:rowOff>165100</xdr:rowOff>
                  </from>
                  <to>
                    <xdr:col>1</xdr:col>
                    <xdr:colOff>514350</xdr:colOff>
                    <xdr:row>37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8" name="Check Box 5">
              <controlPr defaultSize="0" autoFill="0" autoLine="0" autoPict="0">
                <anchor moveWithCells="1">
                  <from>
                    <xdr:col>1</xdr:col>
                    <xdr:colOff>266700</xdr:colOff>
                    <xdr:row>14</xdr:row>
                    <xdr:rowOff>95250</xdr:rowOff>
                  </from>
                  <to>
                    <xdr:col>1</xdr:col>
                    <xdr:colOff>495300</xdr:colOff>
                    <xdr:row>16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所要額調書（病院・有床診）</vt:lpstr>
      <vt:lpstr>記載例（病院・有床診）</vt:lpstr>
      <vt:lpstr>記載例（診療所・訪問看護事業者）</vt:lpstr>
      <vt:lpstr>'記載例（診療所・訪問看護事業者）'!Print_Area</vt:lpstr>
      <vt:lpstr>'記載例（病院・有床診）'!Print_Area</vt:lpstr>
      <vt:lpstr>'所要額調書（病院・有床診）'!Print_Area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2025-06-17T04:54:08Z</dcterms:created>
  <dcterms:modified xsi:type="dcterms:W3CDTF">2025-06-23T07:38:37Z</dcterms:modified>
</cp:coreProperties>
</file>